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  <Override PartName="/xl/richData/rdRichValueTypes.xml" ContentType="application/vnd.ms-excel.rdrichvaluetypes+xml"/>
  <Override PartName="/xl/richData/rdrichvaluestructure.xml" ContentType="application/vnd.ms-excel.rdrichvaluestructure+xml"/>
  <Override PartName="/xl/richData/rdrichvalue.xml" ContentType="application/vnd.ms-excel.rdrichvalu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Wichtig\TSK\Wettkampf alle\WK 2024\"/>
    </mc:Choice>
  </mc:AlternateContent>
  <xr:revisionPtr revIDLastSave="0" documentId="8_{1F71F131-BF61-48A0-9E72-FDAE628FA999}" xr6:coauthVersionLast="47" xr6:coauthVersionMax="47" xr10:uidLastSave="{00000000-0000-0000-0000-000000000000}"/>
  <bookViews>
    <workbookView xWindow="-120" yWindow="-120" windowWidth="24240" windowHeight="13020" xr2:uid="{CCA2DB97-F442-1C4C-B5E0-C7AD6F4DA6B2}"/>
  </bookViews>
  <sheets>
    <sheet name="Meldung" sheetId="1" r:id="rId1"/>
    <sheet name="gymcalc_import" sheetId="3" state="hidden" r:id="rId2"/>
    <sheet name="Lookup Table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" i="3"/>
</calcChain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xmlns:xlrd="http://schemas.microsoft.com/office/spreadsheetml/2017/richdata"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<sst xmlns="http://schemas.openxmlformats.org/spreadsheetml/2006/main" count="69" uniqueCount="37">
  <si>
    <t xml:space="preserve">Turner/innen: </t>
  </si>
  <si>
    <t>Nr</t>
  </si>
  <si>
    <t>Name</t>
  </si>
  <si>
    <t>Vorname</t>
  </si>
  <si>
    <t>Jahrgang</t>
  </si>
  <si>
    <t>Verein</t>
  </si>
  <si>
    <t>Stufe</t>
  </si>
  <si>
    <t>Ausbildung</t>
  </si>
  <si>
    <t>Trainer/innen:</t>
  </si>
  <si>
    <t>Lizenz</t>
  </si>
  <si>
    <t>Offene Kärntner
Landesmeisterschaft der Kunstturnerinnen
30.05. und 01.06.2024 in Klagenfurt-Waidmannsdorf</t>
  </si>
  <si>
    <t>Wettkampfklassen</t>
  </si>
  <si>
    <t>Startalter</t>
  </si>
  <si>
    <t>Endalter</t>
  </si>
  <si>
    <t>Elite</t>
  </si>
  <si>
    <t>Allgemeine Klasse</t>
  </si>
  <si>
    <t>Juniorinnen</t>
  </si>
  <si>
    <t>Allgemeine Juniorinnenklasse</t>
  </si>
  <si>
    <t>Jugend 1</t>
  </si>
  <si>
    <t>Jugend 2</t>
  </si>
  <si>
    <t>Jugend 3</t>
  </si>
  <si>
    <t>Grundlagenstufe 2</t>
  </si>
  <si>
    <t>Grundlagenstufe 1</t>
  </si>
  <si>
    <t>name</t>
  </si>
  <si>
    <t>vorname</t>
  </si>
  <si>
    <t>jahrgang</t>
  </si>
  <si>
    <t>geschlecht</t>
  </si>
  <si>
    <t>Team</t>
  </si>
  <si>
    <t>Riege</t>
  </si>
  <si>
    <t>created</t>
  </si>
  <si>
    <t>last_modified</t>
  </si>
  <si>
    <t>filter</t>
  </si>
  <si>
    <t>id</t>
  </si>
  <si>
    <t>w</t>
  </si>
  <si>
    <t>Spalte1</t>
  </si>
  <si>
    <t xml:space="preserve">Wertungsrichter/innen: </t>
  </si>
  <si>
    <t>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</si>
</sst>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2" fillId="0" borderId="0" xfId="0" applyFont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B1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B848D9-8720-594F-B5BE-340127BDF548}" name="Wettkampfklassen" displayName="Wettkampfklassen" ref="A2:E11" totalsRowShown="0">
  <autoFilter ref="A2:E11" xr:uid="{10B848D9-8720-594F-B5BE-340127BDF548}"/>
  <tableColumns count="5">
    <tableColumn id="1" xr3:uid="{01441948-156F-CC4A-A367-F24CE2FC7665}" name="Name"/>
    <tableColumn id="2" xr3:uid="{694D33E6-7BB5-7C46-9AEA-0B165DA02D4A}" name="Nr"/>
    <tableColumn id="3" xr3:uid="{804D10A3-5BCB-D344-9E2B-5EA2421AEC80}" name="Startalter"/>
    <tableColumn id="4" xr3:uid="{55FB5C2C-FC8D-2441-8967-C822F4B678A4}" name="Endalter"/>
    <tableColumn id="5" xr3:uid="{7F99236B-DFF2-CD4E-9C43-19FA9EF7D11F}" name="Spalt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AEEB-9B70-ED4B-9C7A-4C14EA90D75C}">
  <dimension ref="A1:F45"/>
  <sheetViews>
    <sheetView tabSelected="1" zoomScale="130" zoomScaleNormal="130" workbookViewId="0">
      <selection activeCell="F26" sqref="F26"/>
    </sheetView>
  </sheetViews>
  <sheetFormatPr baseColWidth="10" defaultColWidth="10.875" defaultRowHeight="15" x14ac:dyDescent="0.2"/>
  <cols>
    <col min="1" max="1" width="3.5" style="2" customWidth="1"/>
    <col min="2" max="2" width="20.875" style="2" customWidth="1"/>
    <col min="3" max="3" width="17.375" style="2" customWidth="1"/>
    <col min="4" max="4" width="11.375" style="2" customWidth="1"/>
    <col min="5" max="5" width="20.5" style="2" customWidth="1"/>
    <col min="6" max="6" width="11.625" style="2" customWidth="1"/>
    <col min="7" max="16384" width="10.875" style="2"/>
  </cols>
  <sheetData>
    <row r="1" spans="1:6" ht="62.1" customHeight="1" x14ac:dyDescent="0.2">
      <c r="B1" s="2" t="e" vm="1">
        <v>#VALUE!</v>
      </c>
    </row>
    <row r="2" spans="1:6" ht="62.1" customHeight="1" x14ac:dyDescent="0.3">
      <c r="B2" s="19" t="s">
        <v>10</v>
      </c>
      <c r="C2" s="19"/>
      <c r="D2" s="19"/>
      <c r="E2" s="19"/>
      <c r="F2" s="19"/>
    </row>
    <row r="4" spans="1:6" ht="5.0999999999999996" customHeight="1" x14ac:dyDescent="0.2">
      <c r="A4" s="3"/>
      <c r="B4" s="3"/>
      <c r="C4" s="3"/>
      <c r="D4" s="3"/>
      <c r="E4" s="3"/>
      <c r="F4" s="3"/>
    </row>
    <row r="5" spans="1:6" ht="15.75" thickBot="1" x14ac:dyDescent="0.25"/>
    <row r="6" spans="1:6" ht="15.75" thickBot="1" x14ac:dyDescent="0.25">
      <c r="A6" s="20" t="s">
        <v>0</v>
      </c>
      <c r="B6" s="21"/>
      <c r="C6" s="21"/>
      <c r="D6" s="21"/>
      <c r="E6" s="21"/>
      <c r="F6" s="22"/>
    </row>
    <row r="7" spans="1:6" ht="15.75" thickBot="1" x14ac:dyDescent="0.25">
      <c r="A7" s="4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6" t="s">
        <v>6</v>
      </c>
    </row>
    <row r="8" spans="1:6" x14ac:dyDescent="0.2">
      <c r="A8" s="7">
        <v>1</v>
      </c>
      <c r="B8" s="11"/>
      <c r="C8" s="11"/>
      <c r="D8" s="11"/>
      <c r="E8" s="11"/>
      <c r="F8" s="12"/>
    </row>
    <row r="9" spans="1:6" x14ac:dyDescent="0.2">
      <c r="A9" s="8">
        <v>2</v>
      </c>
      <c r="B9" s="13"/>
      <c r="C9" s="13"/>
      <c r="D9" s="13"/>
      <c r="E9" s="11"/>
      <c r="F9" s="14"/>
    </row>
    <row r="10" spans="1:6" x14ac:dyDescent="0.2">
      <c r="A10" s="8">
        <v>3</v>
      </c>
      <c r="B10" s="13"/>
      <c r="C10" s="13"/>
      <c r="D10" s="13"/>
      <c r="E10" s="11"/>
      <c r="F10" s="14"/>
    </row>
    <row r="11" spans="1:6" x14ac:dyDescent="0.2">
      <c r="A11" s="8">
        <v>4</v>
      </c>
      <c r="B11" s="13"/>
      <c r="C11" s="13"/>
      <c r="D11" s="13"/>
      <c r="E11" s="11"/>
      <c r="F11" s="14"/>
    </row>
    <row r="12" spans="1:6" x14ac:dyDescent="0.2">
      <c r="A12" s="8">
        <v>5</v>
      </c>
      <c r="B12" s="13"/>
      <c r="C12" s="13"/>
      <c r="D12" s="13"/>
      <c r="E12" s="11"/>
      <c r="F12" s="14"/>
    </row>
    <row r="13" spans="1:6" x14ac:dyDescent="0.2">
      <c r="A13" s="8">
        <v>6</v>
      </c>
      <c r="B13" s="13"/>
      <c r="C13" s="13"/>
      <c r="D13" s="13"/>
      <c r="E13" s="11"/>
      <c r="F13" s="14"/>
    </row>
    <row r="14" spans="1:6" x14ac:dyDescent="0.2">
      <c r="A14" s="8">
        <v>7</v>
      </c>
      <c r="B14" s="13"/>
      <c r="C14" s="13"/>
      <c r="D14" s="13"/>
      <c r="E14" s="13"/>
      <c r="F14" s="14"/>
    </row>
    <row r="15" spans="1:6" x14ac:dyDescent="0.2">
      <c r="A15" s="8">
        <v>8</v>
      </c>
      <c r="B15" s="13"/>
      <c r="C15" s="13"/>
      <c r="D15" s="13"/>
      <c r="E15" s="13"/>
      <c r="F15" s="14"/>
    </row>
    <row r="16" spans="1:6" x14ac:dyDescent="0.2">
      <c r="A16" s="8">
        <v>9</v>
      </c>
      <c r="B16" s="13"/>
      <c r="C16" s="13"/>
      <c r="D16" s="13"/>
      <c r="E16" s="13"/>
      <c r="F16" s="14"/>
    </row>
    <row r="17" spans="1:6" x14ac:dyDescent="0.2">
      <c r="A17" s="8">
        <v>10</v>
      </c>
      <c r="B17" s="13"/>
      <c r="C17" s="13"/>
      <c r="D17" s="13"/>
      <c r="E17" s="13"/>
      <c r="F17" s="14"/>
    </row>
    <row r="18" spans="1:6" x14ac:dyDescent="0.2">
      <c r="A18" s="8">
        <v>11</v>
      </c>
      <c r="B18" s="13"/>
      <c r="C18" s="13"/>
      <c r="D18" s="13"/>
      <c r="E18" s="13"/>
      <c r="F18" s="14"/>
    </row>
    <row r="19" spans="1:6" x14ac:dyDescent="0.2">
      <c r="A19" s="8">
        <v>12</v>
      </c>
      <c r="B19" s="13"/>
      <c r="C19" s="13"/>
      <c r="D19" s="13"/>
      <c r="E19" s="13"/>
      <c r="F19" s="14"/>
    </row>
    <row r="20" spans="1:6" x14ac:dyDescent="0.2">
      <c r="A20" s="8">
        <v>13</v>
      </c>
      <c r="B20" s="13"/>
      <c r="C20" s="13"/>
      <c r="D20" s="13"/>
      <c r="E20" s="13"/>
      <c r="F20" s="14"/>
    </row>
    <row r="21" spans="1:6" x14ac:dyDescent="0.2">
      <c r="A21" s="8">
        <v>14</v>
      </c>
      <c r="B21" s="13"/>
      <c r="C21" s="13"/>
      <c r="D21" s="13"/>
      <c r="E21" s="13"/>
      <c r="F21" s="14"/>
    </row>
    <row r="22" spans="1:6" x14ac:dyDescent="0.2">
      <c r="A22" s="8">
        <v>15</v>
      </c>
      <c r="B22" s="13"/>
      <c r="C22" s="13"/>
      <c r="D22" s="13"/>
      <c r="E22" s="13"/>
      <c r="F22" s="14"/>
    </row>
    <row r="23" spans="1:6" x14ac:dyDescent="0.2">
      <c r="A23" s="8">
        <v>16</v>
      </c>
      <c r="B23" s="13"/>
      <c r="C23" s="13"/>
      <c r="D23" s="13"/>
      <c r="E23" s="13"/>
      <c r="F23" s="14"/>
    </row>
    <row r="24" spans="1:6" x14ac:dyDescent="0.2">
      <c r="A24" s="8">
        <v>17</v>
      </c>
      <c r="B24" s="13"/>
      <c r="C24" s="13"/>
      <c r="D24" s="13"/>
      <c r="E24" s="13"/>
      <c r="F24" s="14"/>
    </row>
    <row r="25" spans="1:6" x14ac:dyDescent="0.2">
      <c r="A25" s="8">
        <v>18</v>
      </c>
      <c r="B25" s="13"/>
      <c r="C25" s="13"/>
      <c r="D25" s="13"/>
      <c r="E25" s="13"/>
      <c r="F25" s="14"/>
    </row>
    <row r="26" spans="1:6" x14ac:dyDescent="0.2">
      <c r="A26" s="8">
        <v>19</v>
      </c>
      <c r="B26" s="13"/>
      <c r="C26" s="13"/>
      <c r="D26" s="13"/>
      <c r="E26" s="13"/>
      <c r="F26" s="14"/>
    </row>
    <row r="27" spans="1:6" ht="15.75" thickBot="1" x14ac:dyDescent="0.25">
      <c r="A27" s="9">
        <v>20</v>
      </c>
      <c r="B27" s="15"/>
      <c r="C27" s="15"/>
      <c r="D27" s="15"/>
      <c r="E27" s="15"/>
      <c r="F27" s="16"/>
    </row>
    <row r="28" spans="1:6" ht="15.75" thickBot="1" x14ac:dyDescent="0.25"/>
    <row r="29" spans="1:6" ht="15.75" thickBot="1" x14ac:dyDescent="0.25">
      <c r="A29" s="23" t="s">
        <v>35</v>
      </c>
      <c r="B29" s="24"/>
      <c r="C29" s="24"/>
      <c r="D29" s="24"/>
      <c r="E29" s="24"/>
      <c r="F29" s="25"/>
    </row>
    <row r="30" spans="1:6" ht="15.75" thickBot="1" x14ac:dyDescent="0.25">
      <c r="A30" s="4" t="s">
        <v>1</v>
      </c>
      <c r="B30" s="5" t="s">
        <v>2</v>
      </c>
      <c r="C30" s="5" t="s">
        <v>3</v>
      </c>
      <c r="D30" s="5" t="s">
        <v>36</v>
      </c>
      <c r="E30" s="5" t="s">
        <v>5</v>
      </c>
      <c r="F30" s="6" t="s">
        <v>7</v>
      </c>
    </row>
    <row r="31" spans="1:6" x14ac:dyDescent="0.2">
      <c r="A31" s="7">
        <v>1</v>
      </c>
      <c r="B31" s="11"/>
      <c r="C31" s="11"/>
      <c r="D31" s="11"/>
      <c r="E31" s="11"/>
      <c r="F31" s="12"/>
    </row>
    <row r="32" spans="1:6" x14ac:dyDescent="0.2">
      <c r="A32" s="8">
        <v>2</v>
      </c>
      <c r="B32" s="13"/>
      <c r="C32" s="13"/>
      <c r="D32" s="13"/>
      <c r="E32" s="13"/>
      <c r="F32" s="14"/>
    </row>
    <row r="33" spans="1:6" x14ac:dyDescent="0.2">
      <c r="A33" s="8">
        <v>3</v>
      </c>
      <c r="B33" s="13"/>
      <c r="C33" s="13"/>
      <c r="D33" s="13"/>
      <c r="E33" s="13"/>
      <c r="F33" s="14"/>
    </row>
    <row r="34" spans="1:6" x14ac:dyDescent="0.2">
      <c r="A34" s="10">
        <v>4</v>
      </c>
      <c r="B34" s="17"/>
      <c r="C34" s="17"/>
      <c r="D34" s="17"/>
      <c r="E34" s="17"/>
      <c r="F34" s="18"/>
    </row>
    <row r="35" spans="1:6" x14ac:dyDescent="0.2">
      <c r="A35" s="10">
        <v>5</v>
      </c>
      <c r="B35" s="17"/>
      <c r="C35" s="17"/>
      <c r="D35" s="17"/>
      <c r="E35" s="17"/>
      <c r="F35" s="18"/>
    </row>
    <row r="36" spans="1:6" x14ac:dyDescent="0.2">
      <c r="A36" s="10">
        <v>6</v>
      </c>
      <c r="B36" s="17"/>
      <c r="C36" s="17"/>
      <c r="D36" s="17"/>
      <c r="E36" s="17"/>
      <c r="F36" s="18"/>
    </row>
    <row r="37" spans="1:6" ht="15.75" thickBot="1" x14ac:dyDescent="0.25">
      <c r="A37" s="9">
        <v>7</v>
      </c>
      <c r="B37" s="15"/>
      <c r="C37" s="15"/>
      <c r="D37" s="15"/>
      <c r="E37" s="15"/>
      <c r="F37" s="16"/>
    </row>
    <row r="38" spans="1:6" ht="15.75" thickBot="1" x14ac:dyDescent="0.25"/>
    <row r="39" spans="1:6" ht="15.75" thickBot="1" x14ac:dyDescent="0.25">
      <c r="A39" s="23" t="s">
        <v>8</v>
      </c>
      <c r="B39" s="24"/>
      <c r="C39" s="24"/>
      <c r="D39" s="24"/>
      <c r="E39" s="24"/>
      <c r="F39" s="25"/>
    </row>
    <row r="40" spans="1:6" ht="15.75" thickBot="1" x14ac:dyDescent="0.25">
      <c r="A40" s="4" t="s">
        <v>1</v>
      </c>
      <c r="B40" s="5" t="s">
        <v>2</v>
      </c>
      <c r="C40" s="5" t="s">
        <v>3</v>
      </c>
      <c r="D40" s="5" t="s">
        <v>36</v>
      </c>
      <c r="E40" s="5" t="s">
        <v>5</v>
      </c>
      <c r="F40" s="6" t="s">
        <v>9</v>
      </c>
    </row>
    <row r="41" spans="1:6" x14ac:dyDescent="0.2">
      <c r="A41" s="7">
        <v>1</v>
      </c>
      <c r="B41" s="11"/>
      <c r="C41" s="11"/>
      <c r="D41" s="11"/>
      <c r="E41" s="11"/>
      <c r="F41" s="12"/>
    </row>
    <row r="42" spans="1:6" x14ac:dyDescent="0.2">
      <c r="A42" s="8">
        <v>2</v>
      </c>
      <c r="B42" s="13"/>
      <c r="C42" s="13"/>
      <c r="D42" s="13"/>
      <c r="E42" s="13"/>
      <c r="F42" s="14"/>
    </row>
    <row r="43" spans="1:6" x14ac:dyDescent="0.2">
      <c r="A43" s="8">
        <v>3</v>
      </c>
      <c r="B43" s="13"/>
      <c r="C43" s="13"/>
      <c r="D43" s="13"/>
      <c r="E43" s="13"/>
      <c r="F43" s="14"/>
    </row>
    <row r="44" spans="1:6" x14ac:dyDescent="0.2">
      <c r="A44" s="8">
        <v>4</v>
      </c>
      <c r="B44" s="13"/>
      <c r="C44" s="13"/>
      <c r="D44" s="13"/>
      <c r="E44" s="13"/>
      <c r="F44" s="14"/>
    </row>
    <row r="45" spans="1:6" ht="15.75" thickBot="1" x14ac:dyDescent="0.25">
      <c r="A45" s="9">
        <v>5</v>
      </c>
      <c r="B45" s="15"/>
      <c r="C45" s="15"/>
      <c r="D45" s="15"/>
      <c r="E45" s="15"/>
      <c r="F45" s="16"/>
    </row>
  </sheetData>
  <sheetProtection algorithmName="SHA-512" hashValue="C/CCNnUuCH0MSlil3IzW+29YoDO0JrSjE3zI6cM5TjzOc9rYMJqsQYJvnt5ZG+kIU9WQF3IQDm4eEVkX08rKfg==" saltValue="3W5K9MA0a8r7jAbohJbzxw==" spinCount="100000" sheet="1" objects="1" scenarios="1" selectLockedCells="1"/>
  <mergeCells count="4">
    <mergeCell ref="B2:F2"/>
    <mergeCell ref="A6:F6"/>
    <mergeCell ref="A29:F29"/>
    <mergeCell ref="A39:F39"/>
  </mergeCells>
  <dataValidations count="3">
    <dataValidation type="list" allowBlank="1" showInputMessage="1" showErrorMessage="1" sqref="F31:F37" xr:uid="{8C52F919-A19B-7F4E-B67E-C7216B77A9FB}">
      <formula1>"international D,international E,national D,national E,regional"</formula1>
    </dataValidation>
    <dataValidation type="list" allowBlank="1" showInputMessage="1" showErrorMessage="1" sqref="F41:F45" xr:uid="{DD7D6C98-046B-7E4C-AD3F-EBA0E329BC7C}">
      <formula1>"A (Trainer), B (Instruktor), C (Übungsleiter)"</formula1>
    </dataValidation>
    <dataValidation type="list" allowBlank="1" showInputMessage="1" showErrorMessage="1" sqref="D31:D37 D41:D45" xr:uid="{479AAFE8-865D-DE4C-B864-527E537C9B36}">
      <formula1>"beide,Grundlagenstufen (Donnerstag), Jugend/Elite (Samstag/Sonntag)"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9D5419-A772-A445-A1D4-601ECCCFC1DA}">
          <x14:formula1>
            <xm:f>'Lookup Table'!$A$3:$A$11</xm:f>
          </x14:formula1>
          <xm:sqref>F8:F27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27D5-6657-E24E-B035-0C476E958433}">
  <dimension ref="A1:L21"/>
  <sheetViews>
    <sheetView workbookViewId="0">
      <selection activeCell="G30" sqref="G30"/>
    </sheetView>
  </sheetViews>
  <sheetFormatPr baseColWidth="10" defaultRowHeight="15.75" x14ac:dyDescent="0.25"/>
  <cols>
    <col min="1" max="1" width="2.625" bestFit="1" customWidth="1"/>
    <col min="11" max="12" width="18.125" bestFit="1" customWidth="1"/>
  </cols>
  <sheetData>
    <row r="1" spans="1:12" x14ac:dyDescent="0.25">
      <c r="A1" t="s">
        <v>32</v>
      </c>
      <c r="B1" t="s">
        <v>23</v>
      </c>
      <c r="C1" t="s">
        <v>24</v>
      </c>
      <c r="D1" t="s">
        <v>25</v>
      </c>
      <c r="E1" t="s">
        <v>26</v>
      </c>
      <c r="F1" t="s">
        <v>6</v>
      </c>
      <c r="G1" t="s">
        <v>5</v>
      </c>
      <c r="H1" t="s">
        <v>27</v>
      </c>
      <c r="I1" t="s">
        <v>28</v>
      </c>
      <c r="J1" t="s">
        <v>31</v>
      </c>
      <c r="K1" t="s">
        <v>29</v>
      </c>
      <c r="L1" t="s">
        <v>30</v>
      </c>
    </row>
    <row r="2" spans="1:12" x14ac:dyDescent="0.25">
      <c r="B2">
        <f>Meldung!B8</f>
        <v>0</v>
      </c>
      <c r="C2">
        <f>Meldung!C8</f>
        <v>0</v>
      </c>
      <c r="D2">
        <f>Meldung!D8</f>
        <v>0</v>
      </c>
      <c r="E2" t="s">
        <v>33</v>
      </c>
      <c r="F2">
        <f>Meldung!F8</f>
        <v>0</v>
      </c>
      <c r="G2">
        <f>Meldung!E8</f>
        <v>0</v>
      </c>
      <c r="H2">
        <v>0</v>
      </c>
      <c r="J2">
        <v>0</v>
      </c>
      <c r="K2" s="1">
        <f ca="1">NOW()</f>
        <v>45334.320150810185</v>
      </c>
      <c r="L2" s="1">
        <f ca="1">NOW()</f>
        <v>45334.320150810185</v>
      </c>
    </row>
    <row r="3" spans="1:12" x14ac:dyDescent="0.25">
      <c r="B3">
        <f>Meldung!B9</f>
        <v>0</v>
      </c>
      <c r="C3">
        <f>Meldung!C9</f>
        <v>0</v>
      </c>
      <c r="D3">
        <f>Meldung!D9</f>
        <v>0</v>
      </c>
      <c r="E3" t="s">
        <v>33</v>
      </c>
      <c r="F3">
        <f>Meldung!F9</f>
        <v>0</v>
      </c>
      <c r="G3">
        <f>Meldung!E9</f>
        <v>0</v>
      </c>
      <c r="H3">
        <v>0</v>
      </c>
      <c r="J3">
        <v>0</v>
      </c>
      <c r="K3" s="1">
        <f t="shared" ref="K3:L21" ca="1" si="0">NOW()</f>
        <v>45334.320150810185</v>
      </c>
      <c r="L3" s="1">
        <f t="shared" ca="1" si="0"/>
        <v>45334.320150810185</v>
      </c>
    </row>
    <row r="4" spans="1:12" x14ac:dyDescent="0.25">
      <c r="B4">
        <f>Meldung!B10</f>
        <v>0</v>
      </c>
      <c r="C4">
        <f>Meldung!C10</f>
        <v>0</v>
      </c>
      <c r="D4">
        <f>Meldung!D10</f>
        <v>0</v>
      </c>
      <c r="E4" t="s">
        <v>33</v>
      </c>
      <c r="F4">
        <f>Meldung!F10</f>
        <v>0</v>
      </c>
      <c r="G4">
        <f>Meldung!E10</f>
        <v>0</v>
      </c>
      <c r="H4">
        <v>0</v>
      </c>
      <c r="J4">
        <v>0</v>
      </c>
      <c r="K4" s="1">
        <f t="shared" ca="1" si="0"/>
        <v>45334.320150810185</v>
      </c>
      <c r="L4" s="1">
        <f t="shared" ca="1" si="0"/>
        <v>45334.320150810185</v>
      </c>
    </row>
    <row r="5" spans="1:12" x14ac:dyDescent="0.25">
      <c r="B5">
        <f>Meldung!B11</f>
        <v>0</v>
      </c>
      <c r="C5">
        <f>Meldung!C11</f>
        <v>0</v>
      </c>
      <c r="D5">
        <f>Meldung!D11</f>
        <v>0</v>
      </c>
      <c r="E5" t="s">
        <v>33</v>
      </c>
      <c r="F5">
        <f>Meldung!F11</f>
        <v>0</v>
      </c>
      <c r="G5">
        <f>Meldung!E11</f>
        <v>0</v>
      </c>
      <c r="H5">
        <v>0</v>
      </c>
      <c r="J5">
        <v>0</v>
      </c>
      <c r="K5" s="1">
        <f t="shared" ca="1" si="0"/>
        <v>45334.320150810185</v>
      </c>
      <c r="L5" s="1">
        <f t="shared" ca="1" si="0"/>
        <v>45334.320150810185</v>
      </c>
    </row>
    <row r="6" spans="1:12" x14ac:dyDescent="0.25">
      <c r="B6">
        <f>Meldung!B12</f>
        <v>0</v>
      </c>
      <c r="C6">
        <f>Meldung!C12</f>
        <v>0</v>
      </c>
      <c r="D6">
        <f>Meldung!D12</f>
        <v>0</v>
      </c>
      <c r="E6" t="s">
        <v>33</v>
      </c>
      <c r="F6">
        <f>Meldung!F12</f>
        <v>0</v>
      </c>
      <c r="G6">
        <f>Meldung!E12</f>
        <v>0</v>
      </c>
      <c r="H6">
        <v>0</v>
      </c>
      <c r="J6">
        <v>0</v>
      </c>
      <c r="K6" s="1">
        <f t="shared" ca="1" si="0"/>
        <v>45334.320150810185</v>
      </c>
      <c r="L6" s="1">
        <f t="shared" ca="1" si="0"/>
        <v>45334.320150810185</v>
      </c>
    </row>
    <row r="7" spans="1:12" x14ac:dyDescent="0.25">
      <c r="B7">
        <f>Meldung!B13</f>
        <v>0</v>
      </c>
      <c r="C7">
        <f>Meldung!C13</f>
        <v>0</v>
      </c>
      <c r="D7">
        <f>Meldung!D13</f>
        <v>0</v>
      </c>
      <c r="E7" t="s">
        <v>33</v>
      </c>
      <c r="F7">
        <f>Meldung!F13</f>
        <v>0</v>
      </c>
      <c r="G7">
        <f>Meldung!E13</f>
        <v>0</v>
      </c>
      <c r="H7">
        <v>0</v>
      </c>
      <c r="J7">
        <v>0</v>
      </c>
      <c r="K7" s="1">
        <f t="shared" ca="1" si="0"/>
        <v>45334.320150810185</v>
      </c>
      <c r="L7" s="1">
        <f t="shared" ca="1" si="0"/>
        <v>45334.320150810185</v>
      </c>
    </row>
    <row r="8" spans="1:12" x14ac:dyDescent="0.25">
      <c r="B8">
        <f>Meldung!B14</f>
        <v>0</v>
      </c>
      <c r="C8">
        <f>Meldung!C14</f>
        <v>0</v>
      </c>
      <c r="D8">
        <f>Meldung!D14</f>
        <v>0</v>
      </c>
      <c r="E8" t="s">
        <v>33</v>
      </c>
      <c r="F8">
        <f>Meldung!F14</f>
        <v>0</v>
      </c>
      <c r="G8">
        <f>Meldung!E14</f>
        <v>0</v>
      </c>
      <c r="H8">
        <v>0</v>
      </c>
      <c r="J8">
        <v>0</v>
      </c>
      <c r="K8" s="1">
        <f t="shared" ca="1" si="0"/>
        <v>45334.320150810185</v>
      </c>
      <c r="L8" s="1">
        <f t="shared" ca="1" si="0"/>
        <v>45334.320150810185</v>
      </c>
    </row>
    <row r="9" spans="1:12" x14ac:dyDescent="0.25">
      <c r="B9">
        <f>Meldung!B15</f>
        <v>0</v>
      </c>
      <c r="C9">
        <f>Meldung!C15</f>
        <v>0</v>
      </c>
      <c r="D9">
        <f>Meldung!D15</f>
        <v>0</v>
      </c>
      <c r="E9" t="s">
        <v>33</v>
      </c>
      <c r="F9">
        <f>Meldung!F15</f>
        <v>0</v>
      </c>
      <c r="G9">
        <f>Meldung!E15</f>
        <v>0</v>
      </c>
      <c r="H9">
        <v>0</v>
      </c>
      <c r="J9">
        <v>0</v>
      </c>
      <c r="K9" s="1">
        <f t="shared" ca="1" si="0"/>
        <v>45334.320150810185</v>
      </c>
      <c r="L9" s="1">
        <f t="shared" ca="1" si="0"/>
        <v>45334.320150810185</v>
      </c>
    </row>
    <row r="10" spans="1:12" x14ac:dyDescent="0.25">
      <c r="B10">
        <f>Meldung!B16</f>
        <v>0</v>
      </c>
      <c r="C10">
        <f>Meldung!C16</f>
        <v>0</v>
      </c>
      <c r="D10">
        <f>Meldung!D16</f>
        <v>0</v>
      </c>
      <c r="E10" t="s">
        <v>33</v>
      </c>
      <c r="F10">
        <f>Meldung!F16</f>
        <v>0</v>
      </c>
      <c r="G10">
        <f>Meldung!E16</f>
        <v>0</v>
      </c>
      <c r="H10">
        <v>0</v>
      </c>
      <c r="J10">
        <v>0</v>
      </c>
      <c r="K10" s="1">
        <f t="shared" ca="1" si="0"/>
        <v>45334.320150810185</v>
      </c>
      <c r="L10" s="1">
        <f t="shared" ca="1" si="0"/>
        <v>45334.320150810185</v>
      </c>
    </row>
    <row r="11" spans="1:12" x14ac:dyDescent="0.25">
      <c r="B11">
        <f>Meldung!B17</f>
        <v>0</v>
      </c>
      <c r="C11">
        <f>Meldung!C17</f>
        <v>0</v>
      </c>
      <c r="D11">
        <f>Meldung!D17</f>
        <v>0</v>
      </c>
      <c r="E11" t="s">
        <v>33</v>
      </c>
      <c r="F11">
        <f>Meldung!F17</f>
        <v>0</v>
      </c>
      <c r="G11">
        <f>Meldung!E17</f>
        <v>0</v>
      </c>
      <c r="H11">
        <v>0</v>
      </c>
      <c r="J11">
        <v>0</v>
      </c>
      <c r="K11" s="1">
        <f t="shared" ca="1" si="0"/>
        <v>45334.320150810185</v>
      </c>
      <c r="L11" s="1">
        <f t="shared" ca="1" si="0"/>
        <v>45334.320150810185</v>
      </c>
    </row>
    <row r="12" spans="1:12" x14ac:dyDescent="0.25">
      <c r="B12">
        <f>Meldung!B18</f>
        <v>0</v>
      </c>
      <c r="C12">
        <f>Meldung!C18</f>
        <v>0</v>
      </c>
      <c r="D12">
        <f>Meldung!D18</f>
        <v>0</v>
      </c>
      <c r="E12" t="s">
        <v>33</v>
      </c>
      <c r="F12">
        <f>Meldung!F18</f>
        <v>0</v>
      </c>
      <c r="G12">
        <f>Meldung!E18</f>
        <v>0</v>
      </c>
      <c r="H12">
        <v>0</v>
      </c>
      <c r="J12">
        <v>0</v>
      </c>
      <c r="K12" s="1">
        <f t="shared" ca="1" si="0"/>
        <v>45334.320150810185</v>
      </c>
      <c r="L12" s="1">
        <f t="shared" ca="1" si="0"/>
        <v>45334.320150810185</v>
      </c>
    </row>
    <row r="13" spans="1:12" x14ac:dyDescent="0.25">
      <c r="B13">
        <f>Meldung!B19</f>
        <v>0</v>
      </c>
      <c r="C13">
        <f>Meldung!C19</f>
        <v>0</v>
      </c>
      <c r="D13">
        <f>Meldung!D19</f>
        <v>0</v>
      </c>
      <c r="E13" t="s">
        <v>33</v>
      </c>
      <c r="F13">
        <f>Meldung!F19</f>
        <v>0</v>
      </c>
      <c r="G13">
        <f>Meldung!E19</f>
        <v>0</v>
      </c>
      <c r="H13">
        <v>0</v>
      </c>
      <c r="J13">
        <v>0</v>
      </c>
      <c r="K13" s="1">
        <f t="shared" ca="1" si="0"/>
        <v>45334.320150810185</v>
      </c>
      <c r="L13" s="1">
        <f t="shared" ca="1" si="0"/>
        <v>45334.320150810185</v>
      </c>
    </row>
    <row r="14" spans="1:12" x14ac:dyDescent="0.25">
      <c r="B14">
        <f>Meldung!B20</f>
        <v>0</v>
      </c>
      <c r="C14">
        <f>Meldung!C20</f>
        <v>0</v>
      </c>
      <c r="D14">
        <f>Meldung!D20</f>
        <v>0</v>
      </c>
      <c r="E14" t="s">
        <v>33</v>
      </c>
      <c r="F14">
        <f>Meldung!F20</f>
        <v>0</v>
      </c>
      <c r="G14">
        <f>Meldung!E20</f>
        <v>0</v>
      </c>
      <c r="H14">
        <v>0</v>
      </c>
      <c r="J14">
        <v>0</v>
      </c>
      <c r="K14" s="1">
        <f t="shared" ca="1" si="0"/>
        <v>45334.320150810185</v>
      </c>
      <c r="L14" s="1">
        <f t="shared" ca="1" si="0"/>
        <v>45334.320150810185</v>
      </c>
    </row>
    <row r="15" spans="1:12" x14ac:dyDescent="0.25">
      <c r="B15">
        <f>Meldung!B21</f>
        <v>0</v>
      </c>
      <c r="C15">
        <f>Meldung!C21</f>
        <v>0</v>
      </c>
      <c r="D15">
        <f>Meldung!D21</f>
        <v>0</v>
      </c>
      <c r="E15" t="s">
        <v>33</v>
      </c>
      <c r="F15">
        <f>Meldung!F21</f>
        <v>0</v>
      </c>
      <c r="G15">
        <f>Meldung!E21</f>
        <v>0</v>
      </c>
      <c r="H15">
        <v>0</v>
      </c>
      <c r="J15">
        <v>0</v>
      </c>
      <c r="K15" s="1">
        <f t="shared" ca="1" si="0"/>
        <v>45334.320150810185</v>
      </c>
      <c r="L15" s="1">
        <f t="shared" ca="1" si="0"/>
        <v>45334.320150810185</v>
      </c>
    </row>
    <row r="16" spans="1:12" x14ac:dyDescent="0.25">
      <c r="B16">
        <f>Meldung!B22</f>
        <v>0</v>
      </c>
      <c r="C16">
        <f>Meldung!C22</f>
        <v>0</v>
      </c>
      <c r="D16">
        <f>Meldung!D22</f>
        <v>0</v>
      </c>
      <c r="E16" t="s">
        <v>33</v>
      </c>
      <c r="F16">
        <f>Meldung!F22</f>
        <v>0</v>
      </c>
      <c r="G16">
        <f>Meldung!E22</f>
        <v>0</v>
      </c>
      <c r="H16">
        <v>0</v>
      </c>
      <c r="J16">
        <v>0</v>
      </c>
      <c r="K16" s="1">
        <f t="shared" ca="1" si="0"/>
        <v>45334.320150810185</v>
      </c>
      <c r="L16" s="1">
        <f t="shared" ca="1" si="0"/>
        <v>45334.320150810185</v>
      </c>
    </row>
    <row r="17" spans="2:12" x14ac:dyDescent="0.25">
      <c r="B17">
        <f>Meldung!B23</f>
        <v>0</v>
      </c>
      <c r="C17">
        <f>Meldung!C23</f>
        <v>0</v>
      </c>
      <c r="D17">
        <f>Meldung!D23</f>
        <v>0</v>
      </c>
      <c r="E17" t="s">
        <v>33</v>
      </c>
      <c r="F17">
        <f>Meldung!F23</f>
        <v>0</v>
      </c>
      <c r="G17">
        <f>Meldung!E23</f>
        <v>0</v>
      </c>
      <c r="H17">
        <v>0</v>
      </c>
      <c r="J17">
        <v>0</v>
      </c>
      <c r="K17" s="1">
        <f t="shared" ca="1" si="0"/>
        <v>45334.320150810185</v>
      </c>
      <c r="L17" s="1">
        <f t="shared" ca="1" si="0"/>
        <v>45334.320150810185</v>
      </c>
    </row>
    <row r="18" spans="2:12" x14ac:dyDescent="0.25">
      <c r="B18">
        <f>Meldung!B24</f>
        <v>0</v>
      </c>
      <c r="C18">
        <f>Meldung!C24</f>
        <v>0</v>
      </c>
      <c r="D18">
        <f>Meldung!D24</f>
        <v>0</v>
      </c>
      <c r="E18" t="s">
        <v>33</v>
      </c>
      <c r="F18">
        <f>Meldung!F24</f>
        <v>0</v>
      </c>
      <c r="G18">
        <f>Meldung!E24</f>
        <v>0</v>
      </c>
      <c r="H18">
        <v>0</v>
      </c>
      <c r="J18">
        <v>0</v>
      </c>
      <c r="K18" s="1">
        <f t="shared" ca="1" si="0"/>
        <v>45334.320150810185</v>
      </c>
      <c r="L18" s="1">
        <f t="shared" ca="1" si="0"/>
        <v>45334.320150810185</v>
      </c>
    </row>
    <row r="19" spans="2:12" x14ac:dyDescent="0.25">
      <c r="B19">
        <f>Meldung!B25</f>
        <v>0</v>
      </c>
      <c r="C19">
        <f>Meldung!C25</f>
        <v>0</v>
      </c>
      <c r="D19">
        <f>Meldung!D25</f>
        <v>0</v>
      </c>
      <c r="E19" t="s">
        <v>33</v>
      </c>
      <c r="F19">
        <f>Meldung!F25</f>
        <v>0</v>
      </c>
      <c r="G19">
        <f>Meldung!E25</f>
        <v>0</v>
      </c>
      <c r="H19">
        <v>0</v>
      </c>
      <c r="J19">
        <v>0</v>
      </c>
      <c r="K19" s="1">
        <f t="shared" ca="1" si="0"/>
        <v>45334.320150810185</v>
      </c>
      <c r="L19" s="1">
        <f t="shared" ca="1" si="0"/>
        <v>45334.320150810185</v>
      </c>
    </row>
    <row r="20" spans="2:12" x14ac:dyDescent="0.25">
      <c r="B20">
        <f>Meldung!B26</f>
        <v>0</v>
      </c>
      <c r="C20">
        <f>Meldung!C26</f>
        <v>0</v>
      </c>
      <c r="D20">
        <f>Meldung!D26</f>
        <v>0</v>
      </c>
      <c r="E20" t="s">
        <v>33</v>
      </c>
      <c r="F20">
        <f>Meldung!F26</f>
        <v>0</v>
      </c>
      <c r="G20">
        <f>Meldung!E26</f>
        <v>0</v>
      </c>
      <c r="H20">
        <v>0</v>
      </c>
      <c r="J20">
        <v>0</v>
      </c>
      <c r="K20" s="1">
        <f t="shared" ca="1" si="0"/>
        <v>45334.320150810185</v>
      </c>
      <c r="L20" s="1">
        <f t="shared" ca="1" si="0"/>
        <v>45334.320150810185</v>
      </c>
    </row>
    <row r="21" spans="2:12" x14ac:dyDescent="0.25">
      <c r="B21">
        <f>Meldung!B27</f>
        <v>0</v>
      </c>
      <c r="C21">
        <f>Meldung!C27</f>
        <v>0</v>
      </c>
      <c r="D21">
        <f>Meldung!D27</f>
        <v>0</v>
      </c>
      <c r="E21" t="s">
        <v>33</v>
      </c>
      <c r="F21">
        <f>Meldung!F27</f>
        <v>0</v>
      </c>
      <c r="G21">
        <f>Meldung!E27</f>
        <v>0</v>
      </c>
      <c r="H21">
        <v>0</v>
      </c>
      <c r="J21">
        <v>0</v>
      </c>
      <c r="K21" s="1">
        <f t="shared" ca="1" si="0"/>
        <v>45334.320150810185</v>
      </c>
      <c r="L21" s="1">
        <f t="shared" ca="1" si="0"/>
        <v>45334.320150810185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185D-60FE-D742-85C0-8710DDBBB5D6}">
  <dimension ref="A1:E11"/>
  <sheetViews>
    <sheetView workbookViewId="0">
      <selection activeCell="B2" sqref="B2:B11"/>
    </sheetView>
  </sheetViews>
  <sheetFormatPr baseColWidth="10" defaultRowHeight="15.75" x14ac:dyDescent="0.25"/>
  <cols>
    <col min="3" max="3" width="11.375" customWidth="1"/>
  </cols>
  <sheetData>
    <row r="1" spans="1:5" x14ac:dyDescent="0.25">
      <c r="A1" t="s">
        <v>11</v>
      </c>
    </row>
    <row r="2" spans="1:5" x14ac:dyDescent="0.25">
      <c r="A2" t="s">
        <v>2</v>
      </c>
      <c r="B2" t="s">
        <v>1</v>
      </c>
      <c r="C2" t="s">
        <v>12</v>
      </c>
      <c r="D2" t="s">
        <v>13</v>
      </c>
      <c r="E2" t="s">
        <v>34</v>
      </c>
    </row>
    <row r="3" spans="1:5" x14ac:dyDescent="0.25">
      <c r="A3" t="s">
        <v>14</v>
      </c>
      <c r="B3">
        <v>1</v>
      </c>
      <c r="C3">
        <v>16</v>
      </c>
      <c r="D3">
        <v>99</v>
      </c>
    </row>
    <row r="4" spans="1:5" x14ac:dyDescent="0.25">
      <c r="A4" t="s">
        <v>15</v>
      </c>
      <c r="B4">
        <v>2</v>
      </c>
      <c r="C4">
        <v>16</v>
      </c>
      <c r="D4">
        <v>99</v>
      </c>
    </row>
    <row r="5" spans="1:5" x14ac:dyDescent="0.25">
      <c r="A5" t="s">
        <v>16</v>
      </c>
      <c r="B5">
        <v>3</v>
      </c>
      <c r="C5">
        <v>13</v>
      </c>
      <c r="D5">
        <v>15</v>
      </c>
    </row>
    <row r="6" spans="1:5" x14ac:dyDescent="0.25">
      <c r="A6" t="s">
        <v>17</v>
      </c>
      <c r="B6">
        <v>4</v>
      </c>
      <c r="C6">
        <v>13</v>
      </c>
      <c r="D6">
        <v>15</v>
      </c>
    </row>
    <row r="7" spans="1:5" x14ac:dyDescent="0.25">
      <c r="A7" t="s">
        <v>18</v>
      </c>
      <c r="B7">
        <v>5</v>
      </c>
      <c r="C7">
        <v>12</v>
      </c>
      <c r="D7">
        <v>14</v>
      </c>
    </row>
    <row r="8" spans="1:5" x14ac:dyDescent="0.25">
      <c r="A8" t="s">
        <v>19</v>
      </c>
      <c r="B8">
        <v>6</v>
      </c>
      <c r="C8">
        <v>11</v>
      </c>
      <c r="D8">
        <v>13</v>
      </c>
    </row>
    <row r="9" spans="1:5" x14ac:dyDescent="0.25">
      <c r="A9" t="s">
        <v>20</v>
      </c>
      <c r="B9">
        <v>7</v>
      </c>
      <c r="C9">
        <v>9</v>
      </c>
      <c r="D9">
        <v>11</v>
      </c>
    </row>
    <row r="10" spans="1:5" x14ac:dyDescent="0.25">
      <c r="A10" t="s">
        <v>21</v>
      </c>
      <c r="B10">
        <v>8</v>
      </c>
      <c r="C10">
        <v>0</v>
      </c>
      <c r="D10">
        <v>10</v>
      </c>
    </row>
    <row r="11" spans="1:5" x14ac:dyDescent="0.25">
      <c r="A11" t="s">
        <v>22</v>
      </c>
      <c r="B11">
        <v>9</v>
      </c>
      <c r="C11">
        <v>6</v>
      </c>
      <c r="D11">
        <v>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</vt:lpstr>
      <vt:lpstr>gymcalc_import</vt:lpstr>
      <vt:lpstr>Lookup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Schmidt</dc:creator>
  <cp:lastModifiedBy>Renate Huainigg</cp:lastModifiedBy>
  <dcterms:created xsi:type="dcterms:W3CDTF">2024-02-11T10:40:59Z</dcterms:created>
  <dcterms:modified xsi:type="dcterms:W3CDTF">2024-02-12T06:41:44Z</dcterms:modified>
</cp:coreProperties>
</file>